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tes\AppData\Local\Microsoft\Windows\INetCache\Content.Outlook\GYPOEG2I\"/>
    </mc:Choice>
  </mc:AlternateContent>
  <xr:revisionPtr revIDLastSave="0" documentId="10_ncr:100000_{53C451B2-4806-4621-9E37-3BB32F4124FD}" xr6:coauthVersionLast="31" xr6:coauthVersionMax="31" xr10:uidLastSave="{00000000-0000-0000-0000-000000000000}"/>
  <bookViews>
    <workbookView xWindow="-120" yWindow="-120" windowWidth="29040" windowHeight="15840" xr2:uid="{B9B9E02B-F6DF-4888-ABF7-8E316740181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2" l="1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23" i="2" l="1"/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3" i="1" l="1"/>
</calcChain>
</file>

<file path=xl/sharedStrings.xml><?xml version="1.0" encoding="utf-8"?>
<sst xmlns="http://schemas.openxmlformats.org/spreadsheetml/2006/main" count="42" uniqueCount="21">
  <si>
    <t>COVID-19 DISEASE COMMODITIES NEEDS - GEORGIA (unit prices are indicative estimates)</t>
  </si>
  <si>
    <t>Est. unit price (USD)</t>
  </si>
  <si>
    <t>No of units requested  - GEO</t>
  </si>
  <si>
    <t>Total cost per item - GEO</t>
  </si>
  <si>
    <t>Gloves</t>
  </si>
  <si>
    <t>Gowns</t>
  </si>
  <si>
    <t>Goggles</t>
  </si>
  <si>
    <t>Surgical masks</t>
  </si>
  <si>
    <t xml:space="preserve">N95 respirator masks </t>
  </si>
  <si>
    <t>N95 mask fit test kit</t>
  </si>
  <si>
    <t>Thermometers (standard)</t>
  </si>
  <si>
    <t xml:space="preserve">Infrared thermometers </t>
  </si>
  <si>
    <t>Patient ventilator, for critical care</t>
  </si>
  <si>
    <t>Extracorporeal membrane oxygenation machine</t>
  </si>
  <si>
    <t>Pulse oximeters</t>
  </si>
  <si>
    <t>Oxygen masks</t>
  </si>
  <si>
    <t>Portable HEPA filters, for negative pressure</t>
  </si>
  <si>
    <t>Test tubes with viral transport media</t>
  </si>
  <si>
    <t xml:space="preserve">Triple packaging boxes for international shipping of samples </t>
  </si>
  <si>
    <t>TOTAL COST:</t>
  </si>
  <si>
    <t xml:space="preserve">Coverall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</si>
</sst>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2" borderId="1" xfId="0" applyFill="1" applyBorder="1"/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0" borderId="3" xfId="0" applyFont="1" applyBorder="1"/>
    <xf numFmtId="0" fontId="0" fillId="0" borderId="4" xfId="0" applyBorder="1"/>
    <xf numFmtId="0" fontId="1" fillId="4" borderId="3" xfId="0" applyFont="1" applyFill="1" applyBorder="1"/>
    <xf numFmtId="0" fontId="0" fillId="4" borderId="4" xfId="0" applyFill="1" applyBorder="1"/>
    <xf numFmtId="0" fontId="1" fillId="4" borderId="5" xfId="0" applyFont="1" applyFill="1" applyBorder="1"/>
    <xf numFmtId="0" fontId="0" fillId="4" borderId="6" xfId="0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0" borderId="10" xfId="0" applyBorder="1"/>
    <xf numFmtId="0" fontId="0" fillId="0" borderId="11" xfId="0" applyBorder="1"/>
    <xf numFmtId="43" fontId="1" fillId="3" borderId="9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BD39-4134-413A-A04B-EC1DA59C567F}">
  <dimension ref="A2:D23"/>
  <sheetViews>
    <sheetView tabSelected="1" workbookViewId="0">
      <selection activeCell="L13" sqref="L13"/>
    </sheetView>
  </sheetViews>
  <sheetFormatPr defaultRowHeight="15" x14ac:dyDescent="0.25"/>
  <cols>
    <col min="1" max="1" width="59.28515625" customWidth="1"/>
    <col min="2" max="4" width="15" customWidth="1"/>
  </cols>
  <sheetData>
    <row r="2" spans="1:4" ht="15.75" x14ac:dyDescent="0.25">
      <c r="A2" s="1" t="s">
        <v>0</v>
      </c>
    </row>
    <row r="4" spans="1:4" ht="15.75" thickBot="1" x14ac:dyDescent="0.3"/>
    <row r="5" spans="1:4" ht="45" x14ac:dyDescent="0.25">
      <c r="A5" s="2"/>
      <c r="B5" s="3" t="s">
        <v>1</v>
      </c>
      <c r="C5" s="4" t="s">
        <v>2</v>
      </c>
      <c r="D5" s="4" t="s">
        <v>3</v>
      </c>
    </row>
    <row r="6" spans="1:4" x14ac:dyDescent="0.25">
      <c r="A6" s="5" t="s">
        <v>4</v>
      </c>
      <c r="B6" s="6">
        <v>7.0000000000000007E-2</v>
      </c>
      <c r="C6" s="6">
        <v>1000000</v>
      </c>
      <c r="D6" s="6">
        <f t="shared" ref="D6:D20" si="0">C6*B6</f>
        <v>70000</v>
      </c>
    </row>
    <row r="7" spans="1:4" x14ac:dyDescent="0.25">
      <c r="A7" s="7" t="s">
        <v>5</v>
      </c>
      <c r="B7" s="8">
        <v>0.8</v>
      </c>
      <c r="C7" s="8">
        <v>1200000</v>
      </c>
      <c r="D7" s="8">
        <f t="shared" si="0"/>
        <v>960000</v>
      </c>
    </row>
    <row r="8" spans="1:4" x14ac:dyDescent="0.25">
      <c r="A8" s="5" t="s">
        <v>6</v>
      </c>
      <c r="B8" s="6">
        <v>13</v>
      </c>
      <c r="C8" s="6">
        <v>10000</v>
      </c>
      <c r="D8" s="6">
        <f t="shared" si="0"/>
        <v>130000</v>
      </c>
    </row>
    <row r="9" spans="1:4" x14ac:dyDescent="0.25">
      <c r="A9" s="7" t="s">
        <v>7</v>
      </c>
      <c r="B9" s="8">
        <v>0.66</v>
      </c>
      <c r="C9" s="8">
        <v>1350000</v>
      </c>
      <c r="D9" s="8">
        <f t="shared" si="0"/>
        <v>891000</v>
      </c>
    </row>
    <row r="10" spans="1:4" x14ac:dyDescent="0.25">
      <c r="A10" s="5" t="s">
        <v>8</v>
      </c>
      <c r="B10" s="6">
        <v>0.66</v>
      </c>
      <c r="C10" s="6">
        <v>350000</v>
      </c>
      <c r="D10" s="6">
        <f t="shared" si="0"/>
        <v>231000</v>
      </c>
    </row>
    <row r="11" spans="1:4" x14ac:dyDescent="0.25">
      <c r="A11" s="7" t="s">
        <v>9</v>
      </c>
      <c r="B11" s="8">
        <v>400</v>
      </c>
      <c r="C11" s="8">
        <v>5</v>
      </c>
      <c r="D11" s="8">
        <f t="shared" si="0"/>
        <v>2000</v>
      </c>
    </row>
    <row r="12" spans="1:4" x14ac:dyDescent="0.25">
      <c r="A12" s="5" t="s">
        <v>10</v>
      </c>
      <c r="B12" s="6">
        <v>4</v>
      </c>
      <c r="C12" s="6">
        <v>100</v>
      </c>
      <c r="D12" s="6">
        <f t="shared" si="0"/>
        <v>400</v>
      </c>
    </row>
    <row r="13" spans="1:4" x14ac:dyDescent="0.25">
      <c r="A13" s="7" t="s">
        <v>11</v>
      </c>
      <c r="B13" s="8">
        <v>25</v>
      </c>
      <c r="C13" s="8">
        <v>500</v>
      </c>
      <c r="D13" s="8">
        <f t="shared" si="0"/>
        <v>12500</v>
      </c>
    </row>
    <row r="14" spans="1:4" x14ac:dyDescent="0.25">
      <c r="A14" s="5" t="s">
        <v>12</v>
      </c>
      <c r="B14" s="6">
        <v>14000</v>
      </c>
      <c r="C14" s="6">
        <v>32</v>
      </c>
      <c r="D14" s="6">
        <f t="shared" si="0"/>
        <v>448000</v>
      </c>
    </row>
    <row r="15" spans="1:4" x14ac:dyDescent="0.25">
      <c r="A15" s="7" t="s">
        <v>13</v>
      </c>
      <c r="B15" s="8">
        <v>75000</v>
      </c>
      <c r="C15" s="8">
        <v>2</v>
      </c>
      <c r="D15" s="8">
        <f t="shared" si="0"/>
        <v>150000</v>
      </c>
    </row>
    <row r="16" spans="1:4" x14ac:dyDescent="0.25">
      <c r="A16" s="5" t="s">
        <v>14</v>
      </c>
      <c r="B16" s="6">
        <v>18</v>
      </c>
      <c r="C16" s="6">
        <v>32</v>
      </c>
      <c r="D16" s="6">
        <f t="shared" si="0"/>
        <v>576</v>
      </c>
    </row>
    <row r="17" spans="1:4" x14ac:dyDescent="0.25">
      <c r="A17" s="7" t="s">
        <v>15</v>
      </c>
      <c r="B17" s="8">
        <v>15</v>
      </c>
      <c r="C17" s="8">
        <v>4500</v>
      </c>
      <c r="D17" s="8">
        <f t="shared" si="0"/>
        <v>67500</v>
      </c>
    </row>
    <row r="18" spans="1:4" x14ac:dyDescent="0.25">
      <c r="A18" s="5" t="s">
        <v>16</v>
      </c>
      <c r="B18" s="6">
        <v>4500</v>
      </c>
      <c r="C18" s="6">
        <v>2</v>
      </c>
      <c r="D18" s="6">
        <f t="shared" si="0"/>
        <v>9000</v>
      </c>
    </row>
    <row r="19" spans="1:4" x14ac:dyDescent="0.25">
      <c r="A19" s="7" t="s">
        <v>17</v>
      </c>
      <c r="B19" s="8">
        <v>7</v>
      </c>
      <c r="C19" s="8">
        <v>3000</v>
      </c>
      <c r="D19" s="8">
        <f t="shared" si="0"/>
        <v>21000</v>
      </c>
    </row>
    <row r="20" spans="1:4" x14ac:dyDescent="0.25">
      <c r="A20" s="5" t="s">
        <v>20</v>
      </c>
      <c r="B20" s="6">
        <v>5.39</v>
      </c>
      <c r="C20" s="6">
        <v>150000</v>
      </c>
      <c r="D20" s="6">
        <f t="shared" si="0"/>
        <v>808500</v>
      </c>
    </row>
    <row r="21" spans="1:4" ht="15.75" thickBot="1" x14ac:dyDescent="0.3">
      <c r="A21" s="9" t="s">
        <v>18</v>
      </c>
      <c r="B21" s="10">
        <v>30</v>
      </c>
      <c r="C21" s="10">
        <v>30</v>
      </c>
      <c r="D21" s="10">
        <f>B21*C21</f>
        <v>900</v>
      </c>
    </row>
    <row r="22" spans="1:4" x14ac:dyDescent="0.25">
      <c r="A22" s="13"/>
      <c r="D22" s="14"/>
    </row>
    <row r="23" spans="1:4" ht="15.75" thickBot="1" x14ac:dyDescent="0.3">
      <c r="A23" s="11" t="s">
        <v>19</v>
      </c>
      <c r="B23" s="12"/>
      <c r="C23" s="12"/>
      <c r="D23" s="15">
        <f>SUM(D6:D21)</f>
        <v>3802376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C317-3E59-4785-AA81-0CFFD8BCA548}">
  <dimension ref="A2:D23"/>
  <sheetViews>
    <sheetView workbookViewId="0">
      <selection activeCell="L16" sqref="L16"/>
    </sheetView>
  </sheetViews>
  <sheetFormatPr defaultRowHeight="15" x14ac:dyDescent="0.25"/>
  <cols>
    <col min="1" max="1" width="58.140625" customWidth="1"/>
    <col min="2" max="2" width="15.42578125" customWidth="1"/>
    <col min="3" max="3" width="16.85546875" customWidth="1"/>
    <col min="4" max="4" width="15.5703125" customWidth="1"/>
  </cols>
  <sheetData>
    <row r="2" spans="1:4" ht="15.75" x14ac:dyDescent="0.25">
      <c r="A2" s="1" t="s">
        <v>0</v>
      </c>
    </row>
    <row r="4" spans="1:4" ht="15.75" thickBot="1" x14ac:dyDescent="0.3"/>
    <row r="5" spans="1:4" ht="60" x14ac:dyDescent="0.25">
      <c r="A5" s="2"/>
      <c r="B5" s="3" t="s">
        <v>1</v>
      </c>
      <c r="C5" s="4" t="s">
        <v>2</v>
      </c>
      <c r="D5" s="4" t="s">
        <v>3</v>
      </c>
    </row>
    <row r="6" spans="1:4" x14ac:dyDescent="0.25">
      <c r="A6" s="5" t="s">
        <v>4</v>
      </c>
      <c r="B6" s="6">
        <v>7.0000000000000007E-2</v>
      </c>
      <c r="C6" s="6">
        <v>1000000</v>
      </c>
      <c r="D6" s="6">
        <f t="shared" ref="D6:D20" si="0">C6*B6</f>
        <v>70000</v>
      </c>
    </row>
    <row r="7" spans="1:4" x14ac:dyDescent="0.25">
      <c r="A7" s="7" t="s">
        <v>5</v>
      </c>
      <c r="B7" s="8">
        <v>0.8</v>
      </c>
      <c r="C7" s="8">
        <v>500000</v>
      </c>
      <c r="D7" s="8">
        <f t="shared" si="0"/>
        <v>400000</v>
      </c>
    </row>
    <row r="8" spans="1:4" x14ac:dyDescent="0.25">
      <c r="A8" s="5" t="s">
        <v>6</v>
      </c>
      <c r="B8" s="6">
        <v>13</v>
      </c>
      <c r="C8" s="6">
        <v>10000</v>
      </c>
      <c r="D8" s="6">
        <f t="shared" si="0"/>
        <v>130000</v>
      </c>
    </row>
    <row r="9" spans="1:4" x14ac:dyDescent="0.25">
      <c r="A9" s="7" t="s">
        <v>7</v>
      </c>
      <c r="B9" s="8">
        <v>0.66</v>
      </c>
      <c r="C9" s="8">
        <v>1000000</v>
      </c>
      <c r="D9" s="8">
        <f t="shared" si="0"/>
        <v>660000</v>
      </c>
    </row>
    <row r="10" spans="1:4" x14ac:dyDescent="0.25">
      <c r="A10" s="5" t="s">
        <v>8</v>
      </c>
      <c r="B10" s="6">
        <v>0.66</v>
      </c>
      <c r="C10" s="6">
        <v>350000</v>
      </c>
      <c r="D10" s="6">
        <f t="shared" si="0"/>
        <v>231000</v>
      </c>
    </row>
    <row r="11" spans="1:4" x14ac:dyDescent="0.25">
      <c r="A11" s="7" t="s">
        <v>9</v>
      </c>
      <c r="B11" s="8">
        <v>400</v>
      </c>
      <c r="C11" s="8">
        <v>5</v>
      </c>
      <c r="D11" s="8">
        <f t="shared" si="0"/>
        <v>2000</v>
      </c>
    </row>
    <row r="12" spans="1:4" x14ac:dyDescent="0.25">
      <c r="A12" s="5" t="s">
        <v>10</v>
      </c>
      <c r="B12" s="6">
        <v>4</v>
      </c>
      <c r="C12" s="6">
        <v>100</v>
      </c>
      <c r="D12" s="6">
        <f t="shared" si="0"/>
        <v>400</v>
      </c>
    </row>
    <row r="13" spans="1:4" x14ac:dyDescent="0.25">
      <c r="A13" s="7" t="s">
        <v>11</v>
      </c>
      <c r="B13" s="8">
        <v>25</v>
      </c>
      <c r="C13" s="8">
        <v>500</v>
      </c>
      <c r="D13" s="8">
        <f t="shared" si="0"/>
        <v>12500</v>
      </c>
    </row>
    <row r="14" spans="1:4" x14ac:dyDescent="0.25">
      <c r="A14" s="5" t="s">
        <v>12</v>
      </c>
      <c r="B14" s="6">
        <v>14000</v>
      </c>
      <c r="C14" s="6">
        <v>32</v>
      </c>
      <c r="D14" s="6">
        <f t="shared" si="0"/>
        <v>448000</v>
      </c>
    </row>
    <row r="15" spans="1:4" x14ac:dyDescent="0.25">
      <c r="A15" s="7" t="s">
        <v>13</v>
      </c>
      <c r="B15" s="8">
        <v>75000</v>
      </c>
      <c r="C15" s="8">
        <v>2</v>
      </c>
      <c r="D15" s="8">
        <f t="shared" si="0"/>
        <v>150000</v>
      </c>
    </row>
    <row r="16" spans="1:4" x14ac:dyDescent="0.25">
      <c r="A16" s="5" t="s">
        <v>14</v>
      </c>
      <c r="B16" s="6">
        <v>18</v>
      </c>
      <c r="C16" s="6">
        <v>32</v>
      </c>
      <c r="D16" s="6">
        <f t="shared" si="0"/>
        <v>576</v>
      </c>
    </row>
    <row r="17" spans="1:4" x14ac:dyDescent="0.25">
      <c r="A17" s="7" t="s">
        <v>15</v>
      </c>
      <c r="B17" s="8">
        <v>15</v>
      </c>
      <c r="C17" s="8">
        <v>4500</v>
      </c>
      <c r="D17" s="8">
        <f t="shared" si="0"/>
        <v>67500</v>
      </c>
    </row>
    <row r="18" spans="1:4" x14ac:dyDescent="0.25">
      <c r="A18" s="5" t="s">
        <v>16</v>
      </c>
      <c r="B18" s="6">
        <v>4500</v>
      </c>
      <c r="C18" s="6">
        <v>2</v>
      </c>
      <c r="D18" s="6">
        <f t="shared" si="0"/>
        <v>9000</v>
      </c>
    </row>
    <row r="19" spans="1:4" x14ac:dyDescent="0.25">
      <c r="A19" s="7" t="s">
        <v>17</v>
      </c>
      <c r="B19" s="8">
        <v>7</v>
      </c>
      <c r="C19" s="8">
        <v>3000</v>
      </c>
      <c r="D19" s="8">
        <f t="shared" si="0"/>
        <v>21000</v>
      </c>
    </row>
    <row r="20" spans="1:4" x14ac:dyDescent="0.25">
      <c r="A20" s="5" t="s">
        <v>20</v>
      </c>
      <c r="B20" s="6">
        <v>5.39</v>
      </c>
      <c r="C20" s="6">
        <v>150000</v>
      </c>
      <c r="D20" s="6">
        <f t="shared" si="0"/>
        <v>808500</v>
      </c>
    </row>
    <row r="21" spans="1:4" ht="15.75" thickBot="1" x14ac:dyDescent="0.3">
      <c r="A21" s="9" t="s">
        <v>18</v>
      </c>
      <c r="B21" s="10">
        <v>30</v>
      </c>
      <c r="C21" s="10">
        <v>30</v>
      </c>
      <c r="D21" s="10">
        <f>B21*C21</f>
        <v>900</v>
      </c>
    </row>
    <row r="22" spans="1:4" x14ac:dyDescent="0.25">
      <c r="A22" s="13"/>
      <c r="D22" s="14"/>
    </row>
    <row r="23" spans="1:4" ht="15.75" thickBot="1" x14ac:dyDescent="0.3">
      <c r="A23" s="11" t="s">
        <v>19</v>
      </c>
      <c r="B23" s="12"/>
      <c r="C23" s="12"/>
      <c r="D23" s="15">
        <f>SUM(D6:D21)</f>
        <v>3011376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ESENAMANOV, Vasily</dc:creator>
  <cp:lastModifiedBy>DOMENTE, Silviu</cp:lastModifiedBy>
  <dcterms:created xsi:type="dcterms:W3CDTF">2020-03-25T10:09:33Z</dcterms:created>
  <dcterms:modified xsi:type="dcterms:W3CDTF">2020-04-01T14:49:05Z</dcterms:modified>
</cp:coreProperties>
</file>